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defaultThemeVersion="166925"/>
  <mc:AlternateContent xmlns:mc="http://schemas.openxmlformats.org/markup-compatibility/2006">
    <mc:Choice Requires="x15">
      <x15ac:absPath xmlns:x15ac="http://schemas.microsoft.com/office/spreadsheetml/2010/11/ac" url="C:\Users\robertw\OneDrive - Association Of School And College Leaders\Documents\time budgets\"/>
    </mc:Choice>
  </mc:AlternateContent>
  <xr:revisionPtr revIDLastSave="0" documentId="13_ncr:1_{A383206E-5EF7-41A6-83E5-3F3838D94952}" xr6:coauthVersionLast="45" xr6:coauthVersionMax="45" xr10:uidLastSave="{00000000-0000-0000-0000-000000000000}"/>
  <bookViews>
    <workbookView xWindow="-120" yWindow="-120" windowWidth="29040" windowHeight="15840" activeTab="1" xr2:uid="{6C4FD8EE-2A91-488F-81D8-522B98DC03E3}"/>
  </bookViews>
  <sheets>
    <sheet name="Contents" sheetId="1" r:id="rId1"/>
    <sheet name="Directed Time Calculator"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 i="2" l="1"/>
  <c r="C10" i="2" l="1"/>
  <c r="C9" i="2"/>
  <c r="C7" i="2"/>
  <c r="C6" i="2"/>
  <c r="C5" i="2"/>
  <c r="C4" i="2"/>
  <c r="C3" i="2"/>
  <c r="S11" i="2"/>
  <c r="C18" i="2" l="1"/>
  <c r="C19" i="2" s="1"/>
  <c r="C17" i="2"/>
  <c r="B17" i="2"/>
</calcChain>
</file>

<file path=xl/sharedStrings.xml><?xml version="1.0" encoding="utf-8"?>
<sst xmlns="http://schemas.openxmlformats.org/spreadsheetml/2006/main" count="29" uniqueCount="29">
  <si>
    <t>Sheet 1: Directed time calculator</t>
  </si>
  <si>
    <t>Contents</t>
  </si>
  <si>
    <t>Add other duties as needed by right-clicking the row below where you want to add the new duty, choosing ‘Insert’ and then selecting ‘Entire row’. These new duties and their ‘Hours per year’ should be automatically included in the ‘Time used’ formulas at the bottom of the sheet.</t>
  </si>
  <si>
    <t>Notes</t>
  </si>
  <si>
    <t xml:space="preserve">We have created a spreadsheet you can use to calculate how much of your teachers' directed time has been allocated over a year. 
The directed time calculator lists a number of duties that are typically included in directed time budgets. </t>
  </si>
  <si>
    <t>Directed time calculator a representative example.</t>
  </si>
  <si>
    <t>Activity</t>
  </si>
  <si>
    <t>Hours per week</t>
  </si>
  <si>
    <t>Hours per year</t>
  </si>
  <si>
    <t>Teaching (38 periods x 35 mins)</t>
  </si>
  <si>
    <t>Cover duties (1 period per week x 38 weeks)</t>
  </si>
  <si>
    <t>Registration (and Form Teacher Duties) 8 mins per day</t>
  </si>
  <si>
    <t>Contact time per week</t>
  </si>
  <si>
    <t>Supervision- before/after school</t>
  </si>
  <si>
    <t>Assembly (15 mins x 190 days)</t>
  </si>
  <si>
    <t>Planning, Preparation and Assessment time</t>
  </si>
  <si>
    <t>Mid morning Break 15 mins</t>
  </si>
  <si>
    <t>Meetings (Dept, Pastoral, Staff etc)</t>
  </si>
  <si>
    <t>Management time (for teachers with additional responsibilities)</t>
  </si>
  <si>
    <t>INSET  (Baker) Days 5 x 6hrs</t>
  </si>
  <si>
    <t>Open Day</t>
  </si>
  <si>
    <t>Parents' Consultation Evenings 2hrs x 7</t>
  </si>
  <si>
    <t>Prize Day</t>
  </si>
  <si>
    <t>Contingency time</t>
  </si>
  <si>
    <t>Time used</t>
  </si>
  <si>
    <t>Time left over</t>
  </si>
  <si>
    <t>To calculate 'Hours per year' from 'Hours per week', we've included a formula that multiplies the latter column by 38. This is because the Jordanstown Agreeement requires full-time teachers to be available to work for 190 teaching days, or 38 schools weeks. There are also an additional 5 INSET (Baker) days they are required to be available to work for, but these are included as a separate duty.</t>
  </si>
  <si>
    <t>Total</t>
  </si>
  <si>
    <t xml:space="preserve">Some of these duties will need to be included as they are set out under theWorkload Agreement
Planning, preparation and assessment (PPA) time, for teachers who participate in the teaching of pupils, must be 126.5 hrsPro rata for part time staff.
Management time, for teachers with leadership or management responsibilities, (usually with a reduction in teaching load) should be reasonably allocated but there is no minimum time requirement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</si>
</sst>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3"/>
      <color theme="3"/>
      <name val="Calibri"/>
      <family val="2"/>
      <scheme val="minor"/>
    </font>
    <font>
      <sz val="10"/>
      <name val="Arial"/>
      <family val="2"/>
    </font>
    <font>
      <b/>
      <sz val="13"/>
      <color theme="1"/>
      <name val="Arial"/>
      <family val="2"/>
    </font>
    <font>
      <sz val="10"/>
      <color theme="0"/>
      <name val="Arial"/>
      <family val="2"/>
    </font>
  </fonts>
  <fills count="6">
    <fill>
      <patternFill patternType="none"/>
    </fill>
    <fill>
      <patternFill patternType="gray125"/>
    </fill>
    <fill>
      <patternFill patternType="solid">
        <fgColor theme="1"/>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rgb="FFFF5050"/>
        <bgColor indexed="64"/>
      </patternFill>
    </fill>
  </fills>
  <borders count="4">
    <border>
      <left/>
      <right/>
      <top/>
      <bottom/>
      <diagonal/>
    </border>
    <border>
      <left/>
      <right/>
      <top/>
      <bottom style="thick">
        <color theme="4"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1"/>
      </left>
      <right style="thin">
        <color theme="1"/>
      </right>
      <top style="thin">
        <color theme="1"/>
      </top>
      <bottom style="thin">
        <color theme="1"/>
      </bottom>
      <diagonal/>
    </border>
  </borders>
  <cellStyleXfs count="6">
    <xf numFmtId="0" fontId="0" fillId="0" borderId="0"/>
    <xf numFmtId="0" fontId="1" fillId="0" borderId="1" applyNumberFormat="0" applyFill="0" applyAlignment="0" applyProtection="0"/>
    <xf numFmtId="0" fontId="2" fillId="0" borderId="0">
      <alignment horizontal="left" vertical="top" wrapText="1"/>
    </xf>
    <xf numFmtId="0" fontId="2" fillId="0" borderId="2">
      <alignment horizontal="left" vertical="top" wrapText="1" indent="1"/>
    </xf>
    <xf numFmtId="0" fontId="4" fillId="2" borderId="3">
      <alignment horizontal="left" vertical="center" wrapText="1" indent="1"/>
    </xf>
    <xf numFmtId="0" fontId="2" fillId="0" borderId="0">
      <alignment horizontal="left" vertical="top" wrapText="1" indent="1"/>
    </xf>
  </cellStyleXfs>
  <cellXfs count="14">
    <xf numFmtId="0" fontId="0" fillId="0" borderId="0" xfId="0"/>
    <xf numFmtId="0" fontId="2" fillId="0" borderId="0" xfId="2">
      <alignment horizontal="left" vertical="top" wrapText="1"/>
    </xf>
    <xf numFmtId="0" fontId="3" fillId="0" borderId="0" xfId="0" applyFont="1" applyAlignment="1">
      <alignment horizontal="left" wrapText="1" indent="1"/>
    </xf>
    <xf numFmtId="0" fontId="2" fillId="0" borderId="0" xfId="0" applyFont="1" applyAlignment="1">
      <alignment horizontal="left" wrapText="1" indent="1"/>
    </xf>
    <xf numFmtId="0" fontId="2" fillId="0" borderId="0" xfId="3" applyBorder="1">
      <alignment horizontal="left" vertical="top" wrapText="1" indent="1"/>
    </xf>
    <xf numFmtId="0" fontId="4" fillId="0" borderId="0" xfId="4" applyFill="1" applyBorder="1">
      <alignment horizontal="left" vertical="center" wrapText="1" indent="1"/>
    </xf>
    <xf numFmtId="0" fontId="2" fillId="0" borderId="0" xfId="5">
      <alignment horizontal="left" vertical="top" wrapText="1" indent="1"/>
    </xf>
    <xf numFmtId="0" fontId="1" fillId="0" borderId="1" xfId="1"/>
    <xf numFmtId="0" fontId="0" fillId="0" borderId="0" xfId="0" applyAlignment="1">
      <alignment vertical="top"/>
    </xf>
    <xf numFmtId="0" fontId="0" fillId="3" borderId="0" xfId="0" applyFill="1"/>
    <xf numFmtId="0" fontId="0" fillId="4" borderId="0" xfId="0" applyFill="1"/>
    <xf numFmtId="0" fontId="0" fillId="5" borderId="0" xfId="0" applyFill="1"/>
    <xf numFmtId="0" fontId="0" fillId="5" borderId="0" xfId="0" applyFill="1" applyProtection="1"/>
    <xf numFmtId="0" fontId="0" fillId="4" borderId="0" xfId="0" applyFill="1" applyProtection="1"/>
  </cellXfs>
  <cellStyles count="6">
    <cellStyle name="Body copy" xfId="2" xr:uid="{CFFFB528-F7A3-4801-8FB2-8C0CA62AC3D4}"/>
    <cellStyle name="Body copy indent" xfId="5" xr:uid="{CDCCB284-E2F0-4D34-BAD5-5A1273CBB954}"/>
    <cellStyle name="Heading 2" xfId="1" builtinId="17"/>
    <cellStyle name="Normal" xfId="0" builtinId="0"/>
    <cellStyle name="Table body copy" xfId="3" xr:uid="{9E135A9D-B19E-4398-8CD6-5A4880CA43F8}"/>
    <cellStyle name="Table heading" xfId="4" xr:uid="{67FC17BC-569A-4006-86FB-32827CAE208D}"/>
  </cellStyles>
  <dxfs count="0"/>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67839-D463-4677-A93E-62DA4F1DCD9B}">
  <dimension ref="A1:A15"/>
  <sheetViews>
    <sheetView zoomScaleNormal="100" workbookViewId="0">
      <selection activeCell="A10" sqref="A10"/>
    </sheetView>
  </sheetViews>
  <sheetFormatPr defaultRowHeight="15" x14ac:dyDescent="0.25"/>
  <cols>
    <col min="1" max="1" width="97.85546875" customWidth="1"/>
  </cols>
  <sheetData>
    <row r="1" spans="1:1" x14ac:dyDescent="0.25">
      <c r="A1" s="9" t="s">
        <v>5</v>
      </c>
    </row>
    <row r="2" spans="1:1" ht="38.25" x14ac:dyDescent="0.25">
      <c r="A2" s="1" t="s">
        <v>4</v>
      </c>
    </row>
    <row r="3" spans="1:1" x14ac:dyDescent="0.25">
      <c r="A3" s="8"/>
    </row>
    <row r="4" spans="1:1" ht="18" thickBot="1" x14ac:dyDescent="0.35">
      <c r="A4" s="7" t="s">
        <v>3</v>
      </c>
    </row>
    <row r="5" spans="1:1" ht="15.75" thickTop="1" x14ac:dyDescent="0.25">
      <c r="A5" s="3"/>
    </row>
    <row r="6" spans="1:1" ht="38.25" x14ac:dyDescent="0.25">
      <c r="A6" s="6" t="s">
        <v>2</v>
      </c>
    </row>
    <row r="7" spans="1:1" x14ac:dyDescent="0.25">
      <c r="A7" s="6"/>
    </row>
    <row r="8" spans="1:1" ht="51" x14ac:dyDescent="0.25">
      <c r="A8" s="6" t="s">
        <v>26</v>
      </c>
    </row>
    <row r="9" spans="1:1" x14ac:dyDescent="0.25">
      <c r="A9" s="3"/>
    </row>
    <row r="10" spans="1:1" ht="77.25" x14ac:dyDescent="0.25">
      <c r="A10" s="3" t="s">
        <v>28</v>
      </c>
    </row>
    <row r="11" spans="1:1" x14ac:dyDescent="0.25">
      <c r="A11" s="5"/>
    </row>
    <row r="12" spans="1:1" x14ac:dyDescent="0.25">
      <c r="A12" s="4"/>
    </row>
    <row r="13" spans="1:1" x14ac:dyDescent="0.25">
      <c r="A13" s="3"/>
    </row>
    <row r="14" spans="1:1" ht="16.5" x14ac:dyDescent="0.25">
      <c r="A14" s="2" t="s">
        <v>1</v>
      </c>
    </row>
    <row r="15" spans="1:1" x14ac:dyDescent="0.25">
      <c r="A15" s="1" t="s">
        <v>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C256B2-9C65-4669-BB20-F76B4A84B4C3}">
  <dimension ref="A2:S19"/>
  <sheetViews>
    <sheetView tabSelected="1" zoomScaleNormal="100" workbookViewId="0">
      <selection activeCell="D5" sqref="D5"/>
    </sheetView>
  </sheetViews>
  <sheetFormatPr defaultRowHeight="15" x14ac:dyDescent="0.25"/>
  <cols>
    <col min="1" max="1" width="54.85546875" customWidth="1"/>
    <col min="2" max="2" width="17.7109375" customWidth="1"/>
    <col min="3" max="3" width="15.140625" customWidth="1"/>
  </cols>
  <sheetData>
    <row r="2" spans="1:19" x14ac:dyDescent="0.25">
      <c r="A2" t="s">
        <v>6</v>
      </c>
      <c r="B2" t="s">
        <v>7</v>
      </c>
      <c r="C2" t="s">
        <v>8</v>
      </c>
    </row>
    <row r="3" spans="1:19" x14ac:dyDescent="0.25">
      <c r="A3" t="s">
        <v>9</v>
      </c>
      <c r="B3">
        <v>22.2</v>
      </c>
      <c r="C3">
        <f>B3*38</f>
        <v>843.6</v>
      </c>
    </row>
    <row r="4" spans="1:19" x14ac:dyDescent="0.25">
      <c r="A4" t="s">
        <v>10</v>
      </c>
      <c r="B4">
        <v>0.57999999999999996</v>
      </c>
      <c r="C4">
        <f t="shared" ref="C4:C7" si="0">B4*38</f>
        <v>22.04</v>
      </c>
    </row>
    <row r="5" spans="1:19" x14ac:dyDescent="0.25">
      <c r="A5" t="s">
        <v>11</v>
      </c>
      <c r="B5">
        <v>0.67</v>
      </c>
      <c r="C5">
        <f t="shared" si="0"/>
        <v>25.46</v>
      </c>
      <c r="D5" s="10">
        <f>B3+B4+B5</f>
        <v>23.45</v>
      </c>
      <c r="E5" s="10" t="s">
        <v>12</v>
      </c>
      <c r="F5" s="10"/>
      <c r="G5" s="10"/>
    </row>
    <row r="6" spans="1:19" x14ac:dyDescent="0.25">
      <c r="A6" t="s">
        <v>13</v>
      </c>
      <c r="B6">
        <v>0.5</v>
      </c>
      <c r="C6">
        <f t="shared" si="0"/>
        <v>19</v>
      </c>
    </row>
    <row r="7" spans="1:19" x14ac:dyDescent="0.25">
      <c r="A7" t="s">
        <v>14</v>
      </c>
      <c r="B7">
        <v>1.25</v>
      </c>
      <c r="C7">
        <f t="shared" si="0"/>
        <v>47.5</v>
      </c>
    </row>
    <row r="8" spans="1:19" x14ac:dyDescent="0.25">
      <c r="A8" t="s">
        <v>15</v>
      </c>
      <c r="C8">
        <v>126.5</v>
      </c>
    </row>
    <row r="9" spans="1:19" x14ac:dyDescent="0.25">
      <c r="A9" t="s">
        <v>16</v>
      </c>
      <c r="B9">
        <v>1.25</v>
      </c>
      <c r="C9">
        <f>B9*38</f>
        <v>47.5</v>
      </c>
    </row>
    <row r="10" spans="1:19" x14ac:dyDescent="0.25">
      <c r="A10" t="s">
        <v>17</v>
      </c>
      <c r="B10">
        <v>1.5</v>
      </c>
      <c r="C10">
        <f>B10*38</f>
        <v>57</v>
      </c>
    </row>
    <row r="11" spans="1:19" x14ac:dyDescent="0.25">
      <c r="A11" t="s">
        <v>18</v>
      </c>
      <c r="S11">
        <f>B3*38</f>
        <v>843.6</v>
      </c>
    </row>
    <row r="12" spans="1:19" x14ac:dyDescent="0.25">
      <c r="A12" t="s">
        <v>19</v>
      </c>
      <c r="C12">
        <v>30</v>
      </c>
    </row>
    <row r="13" spans="1:19" x14ac:dyDescent="0.25">
      <c r="A13" t="s">
        <v>20</v>
      </c>
      <c r="C13">
        <v>3</v>
      </c>
    </row>
    <row r="14" spans="1:19" x14ac:dyDescent="0.25">
      <c r="A14" t="s">
        <v>21</v>
      </c>
      <c r="C14">
        <v>14</v>
      </c>
    </row>
    <row r="15" spans="1:19" x14ac:dyDescent="0.25">
      <c r="A15" t="s">
        <v>22</v>
      </c>
      <c r="C15">
        <v>2</v>
      </c>
    </row>
    <row r="16" spans="1:19" x14ac:dyDescent="0.25">
      <c r="A16" t="s">
        <v>23</v>
      </c>
    </row>
    <row r="17" spans="1:3" x14ac:dyDescent="0.25">
      <c r="A17" t="s">
        <v>27</v>
      </c>
      <c r="B17">
        <f>SUM(B3:B16)</f>
        <v>27.95</v>
      </c>
      <c r="C17">
        <f>SUM(C3:C16)</f>
        <v>1237.5999999999999</v>
      </c>
    </row>
    <row r="18" spans="1:3" x14ac:dyDescent="0.25">
      <c r="B18" s="11" t="s">
        <v>24</v>
      </c>
      <c r="C18" s="12">
        <f>SUM(C3:C16)</f>
        <v>1237.5999999999999</v>
      </c>
    </row>
    <row r="19" spans="1:3" x14ac:dyDescent="0.25">
      <c r="B19" s="10" t="s">
        <v>25</v>
      </c>
      <c r="C19" s="13">
        <f>SUM(1265-C18)</f>
        <v>27.400000000000091</v>
      </c>
    </row>
  </sheetData>
  <pageMargins left="0.7" right="0.7" top="0.75" bottom="0.75" header="0.3" footer="0.3"/>
  <pageSetup paperSize="9" orientation="landscape" r:id="rId1"/>
  <headerFooter>
    <oddHeader>&amp;CRepresentative Example of a Time Budget</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4218F55FC744E4FB382C829476DA1EF" ma:contentTypeVersion="13" ma:contentTypeDescription="Create a new document." ma:contentTypeScope="" ma:versionID="f52f5350b9b3b615dd67c92259acadfe">
  <xsd:schema xmlns:xsd="http://www.w3.org/2001/XMLSchema" xmlns:xs="http://www.w3.org/2001/XMLSchema" xmlns:p="http://schemas.microsoft.com/office/2006/metadata/properties" xmlns:ns3="fb223cc1-2bd3-403d-8e7a-94735acb2028" xmlns:ns4="0208d73f-f064-482c-8ea4-43d9b448f3bb" targetNamespace="http://schemas.microsoft.com/office/2006/metadata/properties" ma:root="true" ma:fieldsID="f45fa9732f7389adc2f9a2056ed33a64" ns3:_="" ns4:_="">
    <xsd:import namespace="fb223cc1-2bd3-403d-8e7a-94735acb2028"/>
    <xsd:import namespace="0208d73f-f064-482c-8ea4-43d9b448f3bb"/>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223cc1-2bd3-403d-8e7a-94735acb20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208d73f-f064-482c-8ea4-43d9b448f3b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C781083-5561-4216-9F47-F56BDE2B0C9B}">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448333C-4F87-4A54-BBAF-47B1C3FFA2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223cc1-2bd3-403d-8e7a-94735acb2028"/>
    <ds:schemaRef ds:uri="0208d73f-f064-482c-8ea4-43d9b448f3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C07C0DE-658D-447F-BEB8-8BC2FB9312C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Contents</vt:lpstr>
      <vt:lpstr>Directed Time Calculator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Wilson</dc:creator>
  <cp:lastModifiedBy>Robert Wilson</cp:lastModifiedBy>
  <cp:lastPrinted>2020-06-06T14:54:17Z</cp:lastPrinted>
  <dcterms:created xsi:type="dcterms:W3CDTF">2020-06-04T12:07:56Z</dcterms:created>
  <dcterms:modified xsi:type="dcterms:W3CDTF">2020-06-08T07:40:25Z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0x010100C4218F55FC744E4FB382C829476DA1EF</vt:lpwstr>
  </property>
</Properties>
</file>